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55" windowWidth="15480" windowHeight="10845"/>
  </bookViews>
  <sheets>
    <sheet name="Ca_age" sheetId="2" r:id="rId1"/>
    <sheet name="Sheet3" sheetId="3" r:id="rId2"/>
    <sheet name="Sheet4" sheetId="4" r:id="rId3"/>
  </sheets>
  <calcPr calcId="145621"/>
</workbook>
</file>

<file path=xl/calcChain.xml><?xml version="1.0" encoding="utf-8"?>
<calcChain xmlns="http://schemas.openxmlformats.org/spreadsheetml/2006/main">
  <c r="H15" i="2" l="1"/>
  <c r="H14" i="2"/>
  <c r="H13" i="2"/>
  <c r="H12" i="2"/>
  <c r="H11" i="2"/>
  <c r="H10" i="2"/>
  <c r="H9" i="2"/>
  <c r="H8" i="2"/>
  <c r="H7" i="2"/>
  <c r="H6" i="2"/>
</calcChain>
</file>

<file path=xl/sharedStrings.xml><?xml version="1.0" encoding="utf-8"?>
<sst xmlns="http://schemas.openxmlformats.org/spreadsheetml/2006/main" count="23" uniqueCount="20">
  <si>
    <t xml:space="preserve">Estimation </t>
  </si>
  <si>
    <t xml:space="preserve">Estimation </t>
  </si>
  <si>
    <t>75 ans et plus</t>
  </si>
  <si>
    <t>Participation électorale par groupe d’âge
Élections générales de 2011 et de 2015</t>
  </si>
  <si>
    <t>Groupe d’âge</t>
  </si>
  <si>
    <t>Tous les groupes d'âges</t>
  </si>
  <si>
    <t xml:space="preserve">Écart </t>
  </si>
  <si>
    <t>Limites de confiance à 95 %</t>
  </si>
  <si>
    <t>Inférieure</t>
  </si>
  <si>
    <t>Supérieure</t>
  </si>
  <si>
    <t>18-24 ans</t>
  </si>
  <si>
    <t>25-34 ans</t>
  </si>
  <si>
    <t>35-44 ans</t>
  </si>
  <si>
    <t>45-54 ans</t>
  </si>
  <si>
    <t>55-64 ans</t>
  </si>
  <si>
    <t xml:space="preserve">1. Électeurs qui avaient le droit de vote pour la première fois.
2. Électeurs âgés de 18 à 24 ans qui avaient le droit de vote à l’élection précédente.
3. Les chiffres présentés dans ce tableau sont fondés sur le nombre de personnes qui ont qualité d’électeur, et non sur le nombre d’électeurs inscrits, lequel est utilisé pour calculer les résultats officiels du scrutin. Cela explique l’écart entre le taux de participation officiel de 68,3 % pour l’ensemble du Canada en 2015 et le taux de participation global de 66,1 % présenté ci dessus. En utilisant le nombre de personnes qui ont qualité d’électeur, nous pouvons comparer les taux de participation d’une élection à l’autre et entre les groupes d’âge.
Source des données : En vertu de l’autorité du directeur général des élections, Élections Canada utilise les données administratives du processus électoral afin d’obtenir un échantillon aléatoire des électeurs qui ont voté. En établissant des liens entre ces données et celles du Registre national des électeurs, Élections Canada est en mesure d’estimer le taux de participation selon l’âge et le sexe.
</t>
  </si>
  <si>
    <t>65-74 ans</t>
  </si>
  <si>
    <r>
      <t>Première fois</t>
    </r>
    <r>
      <rPr>
        <vertAlign val="superscript"/>
        <sz val="12"/>
        <color theme="1"/>
        <rFont val="Times New Roman"/>
        <family val="1"/>
      </rPr>
      <t>1</t>
    </r>
  </si>
  <si>
    <r>
      <t>Deuxième fois</t>
    </r>
    <r>
      <rPr>
        <vertAlign val="superscript"/>
        <sz val="12"/>
        <color theme="1"/>
        <rFont val="Times New Roman"/>
        <family val="1"/>
      </rPr>
      <t>2</t>
    </r>
  </si>
  <si>
    <r>
      <t>66.1</t>
    </r>
    <r>
      <rPr>
        <b/>
        <vertAlign val="superscript"/>
        <sz val="12"/>
        <color theme="1"/>
        <rFont val="Times New Roman"/>
        <family val="1"/>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</si>
</sst>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color theme="1"/>
      <name val="Arial"/>
      <family val="2"/>
    </font>
    <font>
      <b/>
      <sz val="10"/>
      <color theme="0"/>
      <name val="Arial"/>
      <family val="2"/>
    </font>
    <font>
      <sz val="10"/>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2"/>
      <color theme="1"/>
      <name val="Arial"/>
      <family val="2"/>
    </font>
    <font>
      <b/>
      <sz val="12"/>
      <color theme="0"/>
      <name val="Times New Roman"/>
      <family val="1"/>
    </font>
    <font>
      <b/>
      <sz val="12"/>
      <color theme="1"/>
      <name val="Times New Roman"/>
      <family val="1"/>
    </font>
    <font>
      <sz val="12"/>
      <color theme="1"/>
      <name val="Times New Roman"/>
      <family val="1"/>
    </font>
    <font>
      <vertAlign val="superscript"/>
      <sz val="12"/>
      <color theme="1"/>
      <name val="Times New Roman"/>
      <family val="1"/>
    </font>
    <font>
      <b/>
      <sz val="12"/>
      <name val="Times New Roman"/>
      <family val="1"/>
    </font>
    <font>
      <b/>
      <vertAlign val="superscript"/>
      <sz val="12"/>
      <color theme="1"/>
      <name val="Times New Roman"/>
      <family val="1"/>
    </font>
    <font>
      <sz val="12"/>
      <name val="Times New Roman"/>
      <family val="1"/>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499984740745262"/>
        <bgColor indexed="64"/>
      </patternFill>
    </fill>
    <fill>
      <patternFill patternType="solid">
        <fgColor theme="8" tint="0.79998168889431442"/>
        <bgColor indexed="64"/>
      </patternFill>
    </fill>
  </fills>
  <borders count="36">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top style="dashed">
        <color indexed="64"/>
      </top>
      <bottom/>
      <diagonal/>
    </border>
    <border>
      <left/>
      <right style="medium">
        <color indexed="64"/>
      </right>
      <top/>
      <bottom/>
      <diagonal/>
    </border>
  </borders>
  <cellStyleXfs count="50">
    <xf numFmtId="0" fontId="0" fillId="0" borderId="0"/>
    <xf numFmtId="0" fontId="2" fillId="0" borderId="0"/>
    <xf numFmtId="0" fontId="4" fillId="0" borderId="0" applyNumberFormat="0" applyFill="0" applyBorder="0" applyAlignment="0" applyProtection="0"/>
    <xf numFmtId="0" fontId="5" fillId="0" borderId="4"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7" applyNumberFormat="0" applyAlignment="0" applyProtection="0"/>
    <xf numFmtId="0" fontId="12" fillId="7" borderId="8" applyNumberFormat="0" applyAlignment="0" applyProtection="0"/>
    <xf numFmtId="0" fontId="13" fillId="7" borderId="7" applyNumberFormat="0" applyAlignment="0" applyProtection="0"/>
    <xf numFmtId="0" fontId="14" fillId="0" borderId="9" applyNumberFormat="0" applyFill="0" applyAlignment="0" applyProtection="0"/>
    <xf numFmtId="0" fontId="1" fillId="8" borderId="10" applyNumberFormat="0" applyAlignment="0" applyProtection="0"/>
    <xf numFmtId="0" fontId="15" fillId="0" borderId="0" applyNumberFormat="0" applyFill="0" applyBorder="0" applyAlignment="0" applyProtection="0"/>
    <xf numFmtId="0" fontId="3" fillId="9" borderId="11" applyNumberFormat="0" applyFont="0" applyAlignment="0" applyProtection="0"/>
    <xf numFmtId="0" fontId="16" fillId="0" borderId="0" applyNumberFormat="0" applyFill="0" applyBorder="0" applyAlignment="0" applyProtection="0"/>
    <xf numFmtId="0" fontId="17" fillId="0" borderId="12"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0" fontId="2"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0" fontId="3" fillId="9" borderId="11" applyNumberFormat="0" applyFont="0" applyAlignment="0" applyProtection="0"/>
    <xf numFmtId="0" fontId="2" fillId="0" borderId="0"/>
    <xf numFmtId="9" fontId="2" fillId="0" borderId="0" applyFont="0" applyFill="0" applyBorder="0" applyAlignment="0" applyProtection="0"/>
  </cellStyleXfs>
  <cellXfs count="43">
    <xf numFmtId="0" fontId="0" fillId="0" borderId="0" xfId="0"/>
    <xf numFmtId="0" fontId="19" fillId="0" borderId="0" xfId="0" applyFont="1"/>
    <xf numFmtId="0" fontId="20" fillId="34" borderId="13" xfId="0" applyFont="1" applyFill="1" applyBorder="1" applyAlignment="1">
      <alignment horizontal="center" vertical="center" wrapText="1"/>
    </xf>
    <xf numFmtId="0" fontId="20" fillId="34" borderId="14" xfId="0" applyFont="1" applyFill="1" applyBorder="1" applyAlignment="1">
      <alignment horizontal="center" vertical="center"/>
    </xf>
    <xf numFmtId="0" fontId="20" fillId="34" borderId="15" xfId="0" applyFont="1" applyFill="1" applyBorder="1" applyAlignment="1">
      <alignment horizontal="center" vertical="center"/>
    </xf>
    <xf numFmtId="0" fontId="21" fillId="35" borderId="16" xfId="0" applyFont="1" applyFill="1" applyBorder="1" applyAlignment="1">
      <alignment horizontal="center" vertical="center"/>
    </xf>
    <xf numFmtId="0" fontId="21" fillId="35" borderId="17" xfId="0" applyFont="1" applyFill="1" applyBorder="1" applyAlignment="1">
      <alignment horizontal="center"/>
    </xf>
    <xf numFmtId="0" fontId="21" fillId="35" borderId="18" xfId="0" applyFont="1" applyFill="1" applyBorder="1" applyAlignment="1">
      <alignment horizontal="center"/>
    </xf>
    <xf numFmtId="0" fontId="21" fillId="35" borderId="19" xfId="0" applyFont="1" applyFill="1" applyBorder="1" applyAlignment="1">
      <alignment horizontal="center"/>
    </xf>
    <xf numFmtId="0" fontId="21" fillId="35" borderId="16" xfId="0" applyFont="1" applyFill="1" applyBorder="1" applyAlignment="1">
      <alignment horizontal="center" vertical="center" wrapText="1"/>
    </xf>
    <xf numFmtId="0" fontId="22" fillId="35" borderId="20" xfId="0" applyFont="1" applyFill="1" applyBorder="1" applyAlignment="1"/>
    <xf numFmtId="0" fontId="21" fillId="35" borderId="21" xfId="0" applyFont="1" applyFill="1" applyBorder="1" applyAlignment="1">
      <alignment horizontal="center" vertical="center"/>
    </xf>
    <xf numFmtId="0" fontId="21" fillId="35" borderId="3" xfId="0" quotePrefix="1" applyFont="1" applyFill="1" applyBorder="1" applyAlignment="1">
      <alignment horizontal="center" vertical="center"/>
    </xf>
    <xf numFmtId="0" fontId="21" fillId="35" borderId="22" xfId="0" quotePrefix="1" applyFont="1" applyFill="1" applyBorder="1" applyAlignment="1">
      <alignment horizontal="center" vertical="center"/>
    </xf>
    <xf numFmtId="0" fontId="21" fillId="35" borderId="20" xfId="0" applyFont="1" applyFill="1" applyBorder="1" applyAlignment="1">
      <alignment horizontal="center" vertical="center" wrapText="1"/>
    </xf>
    <xf numFmtId="0" fontId="22" fillId="35" borderId="23" xfId="0" applyFont="1" applyFill="1" applyBorder="1" applyAlignment="1"/>
    <xf numFmtId="0" fontId="21" fillId="35" borderId="24" xfId="0" applyFont="1" applyFill="1" applyBorder="1" applyAlignment="1">
      <alignment horizontal="center" vertical="center"/>
    </xf>
    <xf numFmtId="0" fontId="21" fillId="35" borderId="25" xfId="0" applyFont="1" applyFill="1" applyBorder="1" applyAlignment="1">
      <alignment horizontal="center" vertical="center"/>
    </xf>
    <xf numFmtId="0" fontId="21" fillId="35" borderId="26" xfId="0" applyFont="1" applyFill="1" applyBorder="1" applyAlignment="1">
      <alignment horizontal="center" vertical="center"/>
    </xf>
    <xf numFmtId="0" fontId="21" fillId="35" borderId="23" xfId="0" applyFont="1" applyFill="1" applyBorder="1" applyAlignment="1">
      <alignment horizontal="center" vertical="center" wrapText="1"/>
    </xf>
    <xf numFmtId="0" fontId="22" fillId="2" borderId="27" xfId="0" quotePrefix="1" applyFont="1" applyFill="1" applyBorder="1" applyAlignment="1">
      <alignment horizontal="center"/>
    </xf>
    <xf numFmtId="164" fontId="22" fillId="2" borderId="27" xfId="0" applyNumberFormat="1" applyFont="1" applyFill="1" applyBorder="1" applyAlignment="1">
      <alignment horizontal="center"/>
    </xf>
    <xf numFmtId="164" fontId="22" fillId="2" borderId="28" xfId="0" applyNumberFormat="1" applyFont="1" applyFill="1" applyBorder="1" applyAlignment="1">
      <alignment horizontal="center"/>
    </xf>
    <xf numFmtId="164" fontId="22" fillId="2" borderId="29" xfId="0" applyNumberFormat="1" applyFont="1" applyFill="1" applyBorder="1" applyAlignment="1">
      <alignment horizontal="center"/>
    </xf>
    <xf numFmtId="0" fontId="22" fillId="2" borderId="30" xfId="0" quotePrefix="1" applyFont="1" applyFill="1" applyBorder="1" applyAlignment="1">
      <alignment horizontal="center"/>
    </xf>
    <xf numFmtId="164" fontId="22" fillId="2" borderId="31" xfId="0" applyNumberFormat="1" applyFont="1" applyFill="1" applyBorder="1" applyAlignment="1">
      <alignment horizontal="center"/>
    </xf>
    <xf numFmtId="164" fontId="22" fillId="2" borderId="32" xfId="0" applyNumberFormat="1" applyFont="1" applyFill="1" applyBorder="1" applyAlignment="1">
      <alignment horizontal="center"/>
    </xf>
    <xf numFmtId="164" fontId="22" fillId="2" borderId="33" xfId="0" applyNumberFormat="1" applyFont="1" applyFill="1" applyBorder="1" applyAlignment="1">
      <alignment horizontal="center"/>
    </xf>
    <xf numFmtId="0" fontId="22" fillId="2" borderId="34" xfId="0" applyFont="1" applyFill="1" applyBorder="1" applyAlignment="1">
      <alignment horizontal="center"/>
    </xf>
    <xf numFmtId="164" fontId="22" fillId="2" borderId="30" xfId="0" applyNumberFormat="1" applyFont="1" applyFill="1" applyBorder="1" applyAlignment="1">
      <alignment horizontal="center"/>
    </xf>
    <xf numFmtId="164" fontId="22" fillId="2" borderId="1" xfId="0" applyNumberFormat="1" applyFont="1" applyFill="1" applyBorder="1" applyAlignment="1">
      <alignment horizontal="center"/>
    </xf>
    <xf numFmtId="164" fontId="22" fillId="2" borderId="35" xfId="0" applyNumberFormat="1" applyFont="1" applyFill="1" applyBorder="1" applyAlignment="1">
      <alignment horizontal="center"/>
    </xf>
    <xf numFmtId="0" fontId="22" fillId="2" borderId="30" xfId="0" applyFont="1" applyFill="1" applyBorder="1" applyAlignment="1">
      <alignment horizontal="center"/>
    </xf>
    <xf numFmtId="0" fontId="24" fillId="2" borderId="13" xfId="0" applyFont="1" applyFill="1" applyBorder="1" applyAlignment="1">
      <alignment horizontal="center"/>
    </xf>
    <xf numFmtId="164" fontId="24" fillId="2" borderId="13" xfId="0" applyNumberFormat="1" applyFont="1" applyFill="1" applyBorder="1" applyAlignment="1">
      <alignment horizontal="center"/>
    </xf>
    <xf numFmtId="0" fontId="21" fillId="2" borderId="2" xfId="0" quotePrefix="1" applyFont="1" applyFill="1" applyBorder="1" applyAlignment="1">
      <alignment horizontal="center" vertical="top"/>
    </xf>
    <xf numFmtId="164" fontId="24" fillId="2" borderId="2" xfId="0" applyNumberFormat="1" applyFont="1" applyFill="1" applyBorder="1" applyAlignment="1">
      <alignment horizontal="center"/>
    </xf>
    <xf numFmtId="164" fontId="24" fillId="2" borderId="15" xfId="0" applyNumberFormat="1" applyFont="1" applyFill="1" applyBorder="1" applyAlignment="1">
      <alignment horizontal="center"/>
    </xf>
    <xf numFmtId="0" fontId="26" fillId="2" borderId="0" xfId="0" applyFont="1" applyFill="1" applyBorder="1" applyAlignment="1">
      <alignment horizontal="left" vertical="center" wrapText="1"/>
    </xf>
    <xf numFmtId="0" fontId="19" fillId="0" borderId="0" xfId="0" applyFont="1" applyBorder="1"/>
    <xf numFmtId="20" fontId="26" fillId="0" borderId="0" xfId="0" applyNumberFormat="1" applyFont="1" applyAlignment="1">
      <alignment horizontal="left" vertical="center" wrapText="1"/>
    </xf>
    <xf numFmtId="0" fontId="22" fillId="0" borderId="0" xfId="0" applyFont="1" applyAlignment="1">
      <alignment horizontal="left" vertical="center" wrapText="1"/>
    </xf>
    <xf numFmtId="0" fontId="19" fillId="0" borderId="0" xfId="0" applyFont="1" applyAlignment="1">
      <alignment horizontal="left" vertical="center" wrapText="1"/>
    </xf>
  </cellXfs>
  <cellStyles count="50">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1"/>
    <cellStyle name="Normal 3" xfId="45"/>
    <cellStyle name="Normal 4" xfId="43"/>
    <cellStyle name="Normal 4 2" xfId="48"/>
    <cellStyle name="Note" xfId="16" builtinId="10" customBuiltin="1"/>
    <cellStyle name="Note 2" xfId="47"/>
    <cellStyle name="Output" xfId="11" builtinId="21" customBuiltin="1"/>
    <cellStyle name="Percent 2" xfId="44"/>
    <cellStyle name="Percent 2 2" xfId="49"/>
    <cellStyle name="Percent 3" xfId="46"/>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zoomScale="130" zoomScaleNormal="130" workbookViewId="0">
      <selection activeCell="J8" sqref="J8"/>
    </sheetView>
  </sheetViews>
  <sheetFormatPr defaultColWidth="9.140625" defaultRowHeight="15" x14ac:dyDescent="0.2"/>
  <cols>
    <col min="1" max="1" width="26" style="1" customWidth="1"/>
    <col min="2" max="2" width="12.85546875" style="1" customWidth="1"/>
    <col min="3" max="3" width="13.42578125" style="1" customWidth="1"/>
    <col min="4" max="4" width="16.7109375" style="1" customWidth="1"/>
    <col min="5" max="5" width="13" style="1" customWidth="1"/>
    <col min="6" max="6" width="12.5703125" style="1" customWidth="1"/>
    <col min="7" max="7" width="17.7109375" style="1" customWidth="1"/>
    <col min="8" max="8" width="10.5703125" style="1" customWidth="1"/>
    <col min="9" max="16384" width="9.140625" style="1"/>
  </cols>
  <sheetData>
    <row r="1" spans="1:8" ht="15.75" thickBot="1" x14ac:dyDescent="0.25"/>
    <row r="2" spans="1:8" ht="37.5" customHeight="1" thickBot="1" x14ac:dyDescent="0.25">
      <c r="A2" s="2" t="s">
        <v>3</v>
      </c>
      <c r="B2" s="3"/>
      <c r="C2" s="3"/>
      <c r="D2" s="3"/>
      <c r="E2" s="3"/>
      <c r="F2" s="3"/>
      <c r="G2" s="3"/>
      <c r="H2" s="4"/>
    </row>
    <row r="3" spans="1:8" ht="15.75" x14ac:dyDescent="0.25">
      <c r="A3" s="5" t="s">
        <v>4</v>
      </c>
      <c r="B3" s="6">
        <v>2011</v>
      </c>
      <c r="C3" s="7"/>
      <c r="D3" s="8"/>
      <c r="E3" s="6">
        <v>2015</v>
      </c>
      <c r="F3" s="7"/>
      <c r="G3" s="8"/>
      <c r="H3" s="9" t="s">
        <v>6</v>
      </c>
    </row>
    <row r="4" spans="1:8" ht="15.75" x14ac:dyDescent="0.2">
      <c r="A4" s="10"/>
      <c r="B4" s="11" t="s">
        <v>0</v>
      </c>
      <c r="C4" s="12" t="s">
        <v>7</v>
      </c>
      <c r="D4" s="13"/>
      <c r="E4" s="11" t="s">
        <v>1</v>
      </c>
      <c r="F4" s="12" t="s">
        <v>7</v>
      </c>
      <c r="G4" s="13"/>
      <c r="H4" s="14"/>
    </row>
    <row r="5" spans="1:8" ht="16.5" thickBot="1" x14ac:dyDescent="0.25">
      <c r="A5" s="15"/>
      <c r="B5" s="16"/>
      <c r="C5" s="17" t="s">
        <v>8</v>
      </c>
      <c r="D5" s="18" t="s">
        <v>9</v>
      </c>
      <c r="E5" s="16"/>
      <c r="F5" s="17" t="s">
        <v>8</v>
      </c>
      <c r="G5" s="18" t="s">
        <v>9</v>
      </c>
      <c r="H5" s="19"/>
    </row>
    <row r="6" spans="1:8" ht="18.75" x14ac:dyDescent="0.25">
      <c r="A6" s="20" t="s">
        <v>17</v>
      </c>
      <c r="B6" s="21">
        <v>40.543114991000003</v>
      </c>
      <c r="C6" s="22">
        <v>39.119841753000003</v>
      </c>
      <c r="D6" s="23">
        <v>41.966388229000003</v>
      </c>
      <c r="E6" s="21">
        <v>58.2822058</v>
      </c>
      <c r="F6" s="22">
        <v>57.232035199999999</v>
      </c>
      <c r="G6" s="23">
        <v>59.332376400000001</v>
      </c>
      <c r="H6" s="23">
        <f>E6-B6</f>
        <v>17.739090808999997</v>
      </c>
    </row>
    <row r="7" spans="1:8" ht="18.75" x14ac:dyDescent="0.25">
      <c r="A7" s="24" t="s">
        <v>18</v>
      </c>
      <c r="B7" s="25">
        <v>37.838132688000002</v>
      </c>
      <c r="C7" s="26">
        <v>36.320626077999997</v>
      </c>
      <c r="D7" s="27">
        <v>39.355639297000003</v>
      </c>
      <c r="E7" s="25">
        <v>55.092121000000006</v>
      </c>
      <c r="F7" s="26">
        <v>53.916592200000004</v>
      </c>
      <c r="G7" s="27">
        <v>56.267649900000002</v>
      </c>
      <c r="H7" s="27">
        <f t="shared" ref="H7:H15" si="0">E7-B7</f>
        <v>17.253988312000004</v>
      </c>
    </row>
    <row r="8" spans="1:8" ht="15.75" x14ac:dyDescent="0.25">
      <c r="A8" s="28" t="s">
        <v>10</v>
      </c>
      <c r="B8" s="29">
        <v>38.808770803999998</v>
      </c>
      <c r="C8" s="30">
        <v>37.458883997999997</v>
      </c>
      <c r="D8" s="31">
        <v>40.158657609999999</v>
      </c>
      <c r="E8" s="29">
        <v>57.061078700000003</v>
      </c>
      <c r="F8" s="30">
        <v>56.176656700000002</v>
      </c>
      <c r="G8" s="31">
        <v>57.945500600000003</v>
      </c>
      <c r="H8" s="31">
        <f t="shared" si="0"/>
        <v>18.252307896000005</v>
      </c>
    </row>
    <row r="9" spans="1:8" ht="15.75" x14ac:dyDescent="0.25">
      <c r="A9" s="32" t="s">
        <v>11</v>
      </c>
      <c r="B9" s="29">
        <v>45.104928415000003</v>
      </c>
      <c r="C9" s="30">
        <v>42.998876263</v>
      </c>
      <c r="D9" s="31">
        <v>47.210980567</v>
      </c>
      <c r="E9" s="29">
        <v>57.438860099999999</v>
      </c>
      <c r="F9" s="30">
        <v>56.161483700000005</v>
      </c>
      <c r="G9" s="31">
        <v>58.716236499999994</v>
      </c>
      <c r="H9" s="31">
        <f t="shared" si="0"/>
        <v>12.333931684999996</v>
      </c>
    </row>
    <row r="10" spans="1:8" ht="15.75" x14ac:dyDescent="0.25">
      <c r="A10" s="32" t="s">
        <v>12</v>
      </c>
      <c r="B10" s="29">
        <v>54.492550239000003</v>
      </c>
      <c r="C10" s="30">
        <v>52.630096917000003</v>
      </c>
      <c r="D10" s="31">
        <v>56.355003562</v>
      </c>
      <c r="E10" s="29">
        <v>61.905774100000002</v>
      </c>
      <c r="F10" s="30">
        <v>60.880825600000001</v>
      </c>
      <c r="G10" s="31">
        <v>62.930722600000003</v>
      </c>
      <c r="H10" s="31">
        <f t="shared" si="0"/>
        <v>7.4132238609999987</v>
      </c>
    </row>
    <row r="11" spans="1:8" ht="15.75" x14ac:dyDescent="0.25">
      <c r="A11" s="32" t="s">
        <v>13</v>
      </c>
      <c r="B11" s="29">
        <v>64.536918678000006</v>
      </c>
      <c r="C11" s="30">
        <v>63.318196970999999</v>
      </c>
      <c r="D11" s="31">
        <v>65.755640385000007</v>
      </c>
      <c r="E11" s="29">
        <v>66.615554399999994</v>
      </c>
      <c r="F11" s="30">
        <v>65.844220200000009</v>
      </c>
      <c r="G11" s="31">
        <v>67.3868887</v>
      </c>
      <c r="H11" s="31">
        <f t="shared" si="0"/>
        <v>2.0786357219999871</v>
      </c>
    </row>
    <row r="12" spans="1:8" ht="15.75" x14ac:dyDescent="0.25">
      <c r="A12" s="32" t="s">
        <v>14</v>
      </c>
      <c r="B12" s="29">
        <v>71.470673947999998</v>
      </c>
      <c r="C12" s="30">
        <v>69.725511384000001</v>
      </c>
      <c r="D12" s="31">
        <v>73.215836512999999</v>
      </c>
      <c r="E12" s="29">
        <v>73.730476800000005</v>
      </c>
      <c r="F12" s="30">
        <v>72.767428499999994</v>
      </c>
      <c r="G12" s="31">
        <v>74.693525000000008</v>
      </c>
      <c r="H12" s="31">
        <f t="shared" si="0"/>
        <v>2.2598028520000071</v>
      </c>
    </row>
    <row r="13" spans="1:8" ht="15.75" x14ac:dyDescent="0.25">
      <c r="A13" s="32" t="s">
        <v>16</v>
      </c>
      <c r="B13" s="29">
        <v>75.139772395999998</v>
      </c>
      <c r="C13" s="30">
        <v>72.758063355999994</v>
      </c>
      <c r="D13" s="31">
        <v>77.521481437000006</v>
      </c>
      <c r="E13" s="29">
        <v>78.793226599999997</v>
      </c>
      <c r="F13" s="30">
        <v>77.6442543</v>
      </c>
      <c r="G13" s="31">
        <v>79.942199000000002</v>
      </c>
      <c r="H13" s="31">
        <f t="shared" si="0"/>
        <v>3.6534542039999991</v>
      </c>
    </row>
    <row r="14" spans="1:8" ht="16.5" thickBot="1" x14ac:dyDescent="0.3">
      <c r="A14" s="32" t="s">
        <v>2</v>
      </c>
      <c r="B14" s="29">
        <v>60.345654582000002</v>
      </c>
      <c r="C14" s="30">
        <v>57.48565447</v>
      </c>
      <c r="D14" s="31">
        <v>63.205654694000003</v>
      </c>
      <c r="E14" s="29">
        <v>67.415335999999996</v>
      </c>
      <c r="F14" s="30">
        <v>64.399669900000006</v>
      </c>
      <c r="G14" s="31">
        <v>70.431002100000001</v>
      </c>
      <c r="H14" s="31">
        <f t="shared" si="0"/>
        <v>7.0696814179999947</v>
      </c>
    </row>
    <row r="15" spans="1:8" ht="19.5" thickBot="1" x14ac:dyDescent="0.3">
      <c r="A15" s="33" t="s">
        <v>5</v>
      </c>
      <c r="B15" s="34">
        <v>58.503286727000003</v>
      </c>
      <c r="C15" s="34">
        <v>58.503286727000003</v>
      </c>
      <c r="D15" s="34">
        <v>58.503286727000003</v>
      </c>
      <c r="E15" s="35" t="s">
        <v>19</v>
      </c>
      <c r="F15" s="34">
        <v>66.067444067117066</v>
      </c>
      <c r="G15" s="36">
        <v>66.067444067117094</v>
      </c>
      <c r="H15" s="37">
        <f t="shared" si="0"/>
        <v>7.6267132729999929</v>
      </c>
    </row>
    <row r="16" spans="1:8" s="39" customFormat="1" ht="215.25" customHeight="1" x14ac:dyDescent="0.2">
      <c r="A16" s="38" t="s">
        <v>15</v>
      </c>
      <c r="B16" s="38"/>
      <c r="C16" s="38"/>
      <c r="D16" s="38"/>
      <c r="E16" s="38"/>
      <c r="F16" s="38"/>
      <c r="G16" s="38"/>
      <c r="H16" s="38"/>
    </row>
    <row r="17" spans="1:13" ht="34.5" customHeight="1" x14ac:dyDescent="0.2">
      <c r="A17" s="40"/>
      <c r="B17" s="41"/>
      <c r="C17" s="41"/>
      <c r="D17" s="41"/>
      <c r="E17" s="41"/>
      <c r="F17" s="41"/>
      <c r="G17" s="41"/>
      <c r="H17" s="41"/>
      <c r="I17" s="42"/>
      <c r="J17" s="42"/>
      <c r="K17" s="42"/>
      <c r="L17" s="42"/>
      <c r="M17" s="42"/>
    </row>
  </sheetData>
  <mergeCells count="11">
    <mergeCell ref="A17:H17"/>
    <mergeCell ref="A16:H16"/>
    <mergeCell ref="A2:H2"/>
    <mergeCell ref="A3:A5"/>
    <mergeCell ref="B3:D3"/>
    <mergeCell ref="E3:G3"/>
    <mergeCell ref="H3:H5"/>
    <mergeCell ref="B4:B5"/>
    <mergeCell ref="C4:D4"/>
    <mergeCell ref="E4:E5"/>
    <mergeCell ref="F4:G4"/>
  </mergeCells>
  <pageMargins left="0.5" right="0.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Ca_age</vt:lpstr>
      <vt:lpstr>Sheet3</vt:lpstr>
      <vt:lpstr>Sheet4</vt:lpstr>
    </vt:vector>
  </TitlesOfParts>
  <Company>Elections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Warner, Stephen</dc:creator>
  <cp:lastModifiedBy>Berube, Roger</cp:lastModifiedBy>
  <cp:lastPrinted>2016-06-15T18:28:45Z</cp:lastPrinted>
  <dcterms:created xsi:type="dcterms:W3CDTF">2016-05-17T12:25:13Z</dcterms:created>
  <dcterms:modified xsi:type="dcterms:W3CDTF">2016-06-15T18:29:21Z</dcterms:modified>
</cp:coreProperties>
</file>